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Stadelmann\Daten_David-Stadelmann\Websites\Speaker\dokumente\"/>
    </mc:Choice>
  </mc:AlternateContent>
  <bookViews>
    <workbookView xWindow="120" yWindow="30" windowWidth="28515" windowHeight="13350" xr2:uid="{00000000-000D-0000-FFFF-FFFF00000000}"/>
  </bookViews>
  <sheets>
    <sheet name="Tag-1" sheetId="1" r:id="rId1"/>
    <sheet name="Tag-2" sheetId="4" r:id="rId2"/>
    <sheet name="Tag-3" sheetId="5" r:id="rId3"/>
    <sheet name="Tag-4" sheetId="6" r:id="rId4"/>
    <sheet name="Tag-5" sheetId="7" r:id="rId5"/>
    <sheet name="Tag-6" sheetId="8" r:id="rId6"/>
    <sheet name="Tag-7" sheetId="9" r:id="rId7"/>
  </sheets>
  <calcPr calcId="171027"/>
</workbook>
</file>

<file path=xl/calcChain.xml><?xml version="1.0" encoding="utf-8"?>
<calcChain xmlns="http://schemas.openxmlformats.org/spreadsheetml/2006/main">
  <c r="I72" i="9" l="1"/>
  <c r="I68" i="9"/>
  <c r="I76" i="9" s="1"/>
  <c r="I77" i="9" s="1"/>
  <c r="I60" i="9"/>
  <c r="I56" i="9"/>
  <c r="I64" i="9" s="1"/>
  <c r="I65" i="9" s="1"/>
  <c r="I48" i="9"/>
  <c r="I44" i="9"/>
  <c r="I52" i="9" s="1"/>
  <c r="I53" i="9" s="1"/>
  <c r="I36" i="9"/>
  <c r="I32" i="9"/>
  <c r="I40" i="9" s="1"/>
  <c r="I41" i="9" s="1"/>
  <c r="I24" i="9"/>
  <c r="I20" i="9"/>
  <c r="I28" i="9" s="1"/>
  <c r="I29" i="9" s="1"/>
  <c r="I12" i="9"/>
  <c r="I8" i="9"/>
  <c r="I16" i="9" s="1"/>
  <c r="I17" i="9" s="1"/>
  <c r="D18" i="9" s="1"/>
  <c r="D30" i="9" s="1"/>
  <c r="D42" i="9" s="1"/>
  <c r="D54" i="9" s="1"/>
  <c r="D66" i="9" s="1"/>
  <c r="D78" i="9" s="1"/>
  <c r="D1" i="9"/>
  <c r="I72" i="8"/>
  <c r="I68" i="8"/>
  <c r="I76" i="8" s="1"/>
  <c r="I77" i="8" s="1"/>
  <c r="I60" i="8"/>
  <c r="I56" i="8"/>
  <c r="I64" i="8" s="1"/>
  <c r="I65" i="8" s="1"/>
  <c r="I48" i="8"/>
  <c r="I44" i="8"/>
  <c r="I52" i="8" s="1"/>
  <c r="I53" i="8" s="1"/>
  <c r="I36" i="8"/>
  <c r="I32" i="8"/>
  <c r="I40" i="8" s="1"/>
  <c r="I41" i="8" s="1"/>
  <c r="I24" i="8"/>
  <c r="I20" i="8"/>
  <c r="I28" i="8" s="1"/>
  <c r="I29" i="8" s="1"/>
  <c r="I12" i="8"/>
  <c r="I8" i="8"/>
  <c r="I16" i="8" s="1"/>
  <c r="I17" i="8" s="1"/>
  <c r="D18" i="8" s="1"/>
  <c r="D30" i="8" s="1"/>
  <c r="D42" i="8" s="1"/>
  <c r="D54" i="8" s="1"/>
  <c r="D66" i="8" s="1"/>
  <c r="D78" i="8" s="1"/>
  <c r="D1" i="8"/>
  <c r="I72" i="7"/>
  <c r="I68" i="7"/>
  <c r="I76" i="7" s="1"/>
  <c r="I77" i="7" s="1"/>
  <c r="I60" i="7"/>
  <c r="I56" i="7"/>
  <c r="I64" i="7" s="1"/>
  <c r="I65" i="7" s="1"/>
  <c r="I48" i="7"/>
  <c r="I44" i="7"/>
  <c r="I52" i="7" s="1"/>
  <c r="I53" i="7" s="1"/>
  <c r="I36" i="7"/>
  <c r="I32" i="7"/>
  <c r="I40" i="7" s="1"/>
  <c r="I41" i="7" s="1"/>
  <c r="I24" i="7"/>
  <c r="I20" i="7"/>
  <c r="I28" i="7" s="1"/>
  <c r="I29" i="7" s="1"/>
  <c r="I12" i="7"/>
  <c r="I8" i="7"/>
  <c r="I16" i="7" s="1"/>
  <c r="I17" i="7" s="1"/>
  <c r="D18" i="7" s="1"/>
  <c r="D1" i="7"/>
  <c r="I72" i="6"/>
  <c r="I68" i="6"/>
  <c r="I76" i="6" s="1"/>
  <c r="I77" i="6" s="1"/>
  <c r="I60" i="6"/>
  <c r="I56" i="6"/>
  <c r="I64" i="6" s="1"/>
  <c r="I65" i="6" s="1"/>
  <c r="I48" i="6"/>
  <c r="I44" i="6"/>
  <c r="I52" i="6" s="1"/>
  <c r="I53" i="6" s="1"/>
  <c r="I36" i="6"/>
  <c r="I32" i="6"/>
  <c r="I40" i="6" s="1"/>
  <c r="I41" i="6" s="1"/>
  <c r="I24" i="6"/>
  <c r="I20" i="6"/>
  <c r="I28" i="6" s="1"/>
  <c r="I29" i="6" s="1"/>
  <c r="I12" i="6"/>
  <c r="I8" i="6"/>
  <c r="I16" i="6" s="1"/>
  <c r="I17" i="6" s="1"/>
  <c r="D18" i="6" s="1"/>
  <c r="D30" i="6" s="1"/>
  <c r="D42" i="6" s="1"/>
  <c r="D54" i="6" s="1"/>
  <c r="D66" i="6" s="1"/>
  <c r="D78" i="6" s="1"/>
  <c r="D1" i="6"/>
  <c r="I72" i="5"/>
  <c r="I68" i="5"/>
  <c r="I76" i="5" s="1"/>
  <c r="I77" i="5" s="1"/>
  <c r="I60" i="5"/>
  <c r="I56" i="5"/>
  <c r="I64" i="5" s="1"/>
  <c r="I65" i="5" s="1"/>
  <c r="I48" i="5"/>
  <c r="I44" i="5"/>
  <c r="I52" i="5" s="1"/>
  <c r="I53" i="5" s="1"/>
  <c r="I36" i="5"/>
  <c r="I32" i="5"/>
  <c r="I40" i="5" s="1"/>
  <c r="I41" i="5" s="1"/>
  <c r="I24" i="5"/>
  <c r="I20" i="5"/>
  <c r="I28" i="5" s="1"/>
  <c r="I29" i="5" s="1"/>
  <c r="I12" i="5"/>
  <c r="I8" i="5"/>
  <c r="I16" i="5" s="1"/>
  <c r="I17" i="5" s="1"/>
  <c r="D18" i="5" s="1"/>
  <c r="D1" i="5"/>
  <c r="D1" i="4"/>
  <c r="I72" i="4"/>
  <c r="I68" i="4"/>
  <c r="I76" i="4" s="1"/>
  <c r="I77" i="4" s="1"/>
  <c r="I60" i="4"/>
  <c r="I56" i="4"/>
  <c r="I64" i="4" s="1"/>
  <c r="I65" i="4" s="1"/>
  <c r="I48" i="4"/>
  <c r="I44" i="4"/>
  <c r="I52" i="4" s="1"/>
  <c r="I53" i="4" s="1"/>
  <c r="I36" i="4"/>
  <c r="I32" i="4"/>
  <c r="I40" i="4" s="1"/>
  <c r="I41" i="4" s="1"/>
  <c r="I24" i="4"/>
  <c r="I20" i="4"/>
  <c r="I28" i="4" s="1"/>
  <c r="I29" i="4" s="1"/>
  <c r="I12" i="4"/>
  <c r="I8" i="4"/>
  <c r="I16" i="4" s="1"/>
  <c r="I17" i="4" s="1"/>
  <c r="D18" i="4" s="1"/>
  <c r="D30" i="7" l="1"/>
  <c r="D42" i="7" s="1"/>
  <c r="D54" i="7" s="1"/>
  <c r="D66" i="7" s="1"/>
  <c r="D78" i="7" s="1"/>
  <c r="D30" i="5"/>
  <c r="D42" i="5" s="1"/>
  <c r="D54" i="5" s="1"/>
  <c r="D66" i="5" s="1"/>
  <c r="D78" i="5" s="1"/>
  <c r="D30" i="4"/>
  <c r="D42" i="4" s="1"/>
  <c r="D54" i="4" s="1"/>
  <c r="D66" i="4" s="1"/>
  <c r="D78" i="4" s="1"/>
  <c r="I72" i="1"/>
  <c r="I68" i="1"/>
  <c r="I60" i="1"/>
  <c r="I56" i="1"/>
  <c r="I48" i="1"/>
  <c r="I44" i="1"/>
  <c r="I36" i="1"/>
  <c r="I40" i="1" s="1"/>
  <c r="I41" i="1" s="1"/>
  <c r="I32" i="1"/>
  <c r="I24" i="1"/>
  <c r="I20" i="1"/>
  <c r="I12" i="1"/>
  <c r="I8" i="1"/>
  <c r="I28" i="1" l="1"/>
  <c r="I29" i="1" s="1"/>
  <c r="I76" i="1"/>
  <c r="I77" i="1" s="1"/>
  <c r="I64" i="1"/>
  <c r="I65" i="1" s="1"/>
  <c r="I16" i="1"/>
  <c r="I17" i="1" s="1"/>
  <c r="D18" i="1" s="1"/>
  <c r="D30" i="1" s="1"/>
  <c r="D42" i="1" s="1"/>
  <c r="I52" i="1"/>
  <c r="I53" i="1" s="1"/>
  <c r="D54" i="1" l="1"/>
  <c r="D66" i="1" s="1"/>
  <c r="D7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Stadelmann</author>
  </authors>
  <commentList>
    <comment ref="D6" authorId="0" shapeId="0" xr:uid="{D76A6D4A-DFDF-4B49-A05F-3F013EB80370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Zeit immer mit Doppelpunkt (:) trennen.</t>
        </r>
      </text>
    </comment>
    <comment ref="I7" authorId="0" shapeId="0" xr:uid="{CAB5FF32-7932-43C0-A612-31B308737C12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Nur die Zeit für den Reiter rechnen. Parcoursumbau, Siegerehrung etc. wird sep. erfasst.</t>
        </r>
      </text>
    </comment>
    <comment ref="I9" authorId="0" shapeId="0" xr:uid="{76E625AD-DD32-470C-AE25-FBED40866858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Normal dauert eine Bodenpflege ca. 7min.</t>
        </r>
      </text>
    </comment>
    <comment ref="I13" authorId="0" shapeId="0" xr:uid="{05BAD4A3-0152-4139-AB5B-8838F39C86E5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Eine normale Siegerehrung mit 20 Klassierten dauert 15min.</t>
        </r>
      </text>
    </comment>
    <comment ref="I14" authorId="0" shapeId="0" xr:uid="{D62E0C62-F1EF-4721-9CCA-BD6B397E0413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In der Regel ca. 20min.</t>
        </r>
      </text>
    </comment>
    <comment ref="I15" authorId="0" shapeId="0" xr:uid="{A086FD25-9520-415F-AFA3-77E393A7C93F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Nach Reglement 2017 sind es 15min.</t>
        </r>
      </text>
    </comment>
    <comment ref="D19" authorId="0" shapeId="0" xr:uid="{F296C0B9-576E-497C-B660-E1D5B86ACA56}">
      <text>
        <r>
          <rPr>
            <b/>
            <sz val="9"/>
            <color indexed="81"/>
            <rFont val="Segoe UI"/>
            <charset val="1"/>
          </rPr>
          <t>David Stadelmann:</t>
        </r>
        <r>
          <rPr>
            <sz val="9"/>
            <color indexed="81"/>
            <rFont val="Segoe UI"/>
            <charset val="1"/>
          </rPr>
          <t xml:space="preserve">
Hier kannst Du eine abweichende Zeit eingeben. Die Parameter dieser Prüfung werden dann auf diese, von Dir erfasste, Zeit berechnet.</t>
        </r>
      </text>
    </comment>
  </commentList>
</comments>
</file>

<file path=xl/sharedStrings.xml><?xml version="1.0" encoding="utf-8"?>
<sst xmlns="http://schemas.openxmlformats.org/spreadsheetml/2006/main" count="651" uniqueCount="19">
  <si>
    <t>Prüfungsname:</t>
  </si>
  <si>
    <t>Wertung:</t>
  </si>
  <si>
    <t>Anzahl Starts:</t>
  </si>
  <si>
    <t>Sec./Start:</t>
  </si>
  <si>
    <t>Anzahl Starts in Stechen etc.:</t>
  </si>
  <si>
    <t>Startzeit:</t>
  </si>
  <si>
    <t>Prf.Nr.:</t>
  </si>
  <si>
    <t>Benötigte Minuten für Starts:</t>
  </si>
  <si>
    <t>Manuel gesetzte Startzeit:</t>
  </si>
  <si>
    <t>.</t>
  </si>
  <si>
    <t>Programm Endzeit:</t>
  </si>
  <si>
    <t>Veranstaltung:</t>
  </si>
  <si>
    <t>Tag:</t>
  </si>
  <si>
    <t>Datum:</t>
  </si>
  <si>
    <t>Dieses Hilfsmittel wurde zu Verfügung gestellt von www.david-stadelmann.ch</t>
  </si>
  <si>
    <t>Siegerehrung (min.):</t>
  </si>
  <si>
    <t>Umbau Parcours (min.):</t>
  </si>
  <si>
    <t>Parcoursbesichtigung (min.):</t>
  </si>
  <si>
    <t>Bodenpflege (min.):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</si>
</sst>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Uhr&quot;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0" fontId="4" fillId="0" borderId="1" xfId="0" applyNumberFormat="1" applyFont="1" applyBorder="1" applyAlignment="1">
      <alignment vertical="center"/>
    </xf>
    <xf numFmtId="164" fontId="5" fillId="0" borderId="0" xfId="0" applyNumberFormat="1" applyFont="1" applyAlignment="1" applyProtection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showGridLines="0" tabSelected="1" workbookViewId="0">
      <selection activeCell="D1" sqref="D1:I1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2"/>
      <c r="E1" s="22"/>
      <c r="F1" s="22"/>
      <c r="G1" s="22"/>
      <c r="H1" s="22"/>
      <c r="I1" s="22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79:I79"/>
    <mergeCell ref="A80:I80"/>
  </mergeCells>
  <pageMargins left="0.51181102362204722" right="0.51181102362204722" top="0.39370078740157483" bottom="0.39370078740157483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9"/>
  <sheetViews>
    <sheetView showGridLines="0" workbookViewId="0">
      <selection activeCell="D2" sqref="D2:I2"/>
    </sheetView>
  </sheetViews>
  <sheetFormatPr baseColWidth="10" defaultRowHeight="12" x14ac:dyDescent="0.25"/>
  <cols>
    <col min="1" max="1" width="6" style="1" bestFit="1" customWidth="1"/>
    <col min="2" max="2" width="4" style="2" customWidth="1"/>
    <col min="3" max="3" width="21.5703125" style="1" bestFit="1" customWidth="1"/>
    <col min="4" max="4" width="8" style="1" bestFit="1" customWidth="1"/>
    <col min="5" max="5" width="2.7109375" style="1" customWidth="1"/>
    <col min="6" max="6" width="12.5703125" style="1" bestFit="1" customWidth="1"/>
    <col min="7" max="7" width="31" style="1" customWidth="1"/>
    <col min="8" max="8" width="23.7109375" style="1" bestFit="1" customWidth="1"/>
    <col min="9" max="9" width="4.85546875" style="1" bestFit="1" customWidth="1"/>
    <col min="10" max="16384" width="11.42578125" style="1"/>
  </cols>
  <sheetData>
    <row r="1" spans="1:9" ht="26.25" x14ac:dyDescent="0.25">
      <c r="A1" s="20" t="s">
        <v>11</v>
      </c>
      <c r="D1" s="25" t="str">
        <f>IF('Tag-1'!D1:I1="","",'Tag-1'!D1:I1)</f>
        <v/>
      </c>
      <c r="E1" s="25"/>
      <c r="F1" s="25"/>
      <c r="G1" s="25"/>
      <c r="H1" s="25"/>
      <c r="I1" s="25"/>
    </row>
    <row r="2" spans="1:9" ht="26.25" x14ac:dyDescent="0.25">
      <c r="A2" s="20" t="s">
        <v>12</v>
      </c>
      <c r="D2" s="22"/>
      <c r="E2" s="22"/>
      <c r="F2" s="22"/>
      <c r="G2" s="22"/>
      <c r="H2" s="22"/>
      <c r="I2" s="22"/>
    </row>
    <row r="3" spans="1:9" ht="26.25" x14ac:dyDescent="0.25">
      <c r="A3" s="20" t="s">
        <v>13</v>
      </c>
      <c r="D3" s="23"/>
      <c r="E3" s="22"/>
      <c r="F3" s="22"/>
      <c r="G3" s="22"/>
      <c r="H3" s="22"/>
      <c r="I3" s="22"/>
    </row>
    <row r="6" spans="1:9" x14ac:dyDescent="0.25">
      <c r="A6" s="1" t="s">
        <v>6</v>
      </c>
      <c r="B6" s="12"/>
      <c r="C6" s="1" t="s">
        <v>5</v>
      </c>
      <c r="D6" s="21">
        <v>0.29166666666666669</v>
      </c>
      <c r="E6" s="3"/>
      <c r="F6" s="1" t="s">
        <v>0</v>
      </c>
      <c r="G6" s="10"/>
      <c r="H6" s="4" t="s">
        <v>2</v>
      </c>
      <c r="I6" s="9">
        <v>0</v>
      </c>
    </row>
    <row r="7" spans="1:9" x14ac:dyDescent="0.25">
      <c r="D7" s="19"/>
      <c r="E7" s="3"/>
      <c r="F7" s="1" t="s">
        <v>1</v>
      </c>
      <c r="G7" s="10"/>
      <c r="H7" s="4" t="s">
        <v>3</v>
      </c>
      <c r="I7" s="9">
        <v>0</v>
      </c>
    </row>
    <row r="8" spans="1:9" x14ac:dyDescent="0.25">
      <c r="D8" s="3"/>
      <c r="E8" s="3"/>
      <c r="H8" s="1" t="s">
        <v>7</v>
      </c>
      <c r="I8" s="5">
        <f>(I6*I7)/60</f>
        <v>0</v>
      </c>
    </row>
    <row r="9" spans="1:9" x14ac:dyDescent="0.25">
      <c r="H9" s="1" t="s">
        <v>18</v>
      </c>
      <c r="I9" s="10">
        <v>0</v>
      </c>
    </row>
    <row r="10" spans="1:9" x14ac:dyDescent="0.25">
      <c r="H10" s="4" t="s">
        <v>4</v>
      </c>
      <c r="I10" s="9">
        <v>0</v>
      </c>
    </row>
    <row r="11" spans="1:9" x14ac:dyDescent="0.25">
      <c r="H11" s="4" t="s">
        <v>3</v>
      </c>
      <c r="I11" s="9">
        <v>0</v>
      </c>
    </row>
    <row r="12" spans="1:9" x14ac:dyDescent="0.25">
      <c r="H12" s="1" t="s">
        <v>7</v>
      </c>
      <c r="I12" s="5">
        <f>(I10*I11)/60</f>
        <v>0</v>
      </c>
    </row>
    <row r="13" spans="1:9" x14ac:dyDescent="0.25">
      <c r="H13" s="1" t="s">
        <v>15</v>
      </c>
      <c r="I13" s="10">
        <v>0</v>
      </c>
    </row>
    <row r="14" spans="1:9" x14ac:dyDescent="0.25">
      <c r="H14" s="1" t="s">
        <v>16</v>
      </c>
      <c r="I14" s="10">
        <v>0</v>
      </c>
    </row>
    <row r="15" spans="1:9" x14ac:dyDescent="0.25">
      <c r="H15" s="1" t="s">
        <v>17</v>
      </c>
      <c r="I15" s="10">
        <v>0</v>
      </c>
    </row>
    <row r="16" spans="1:9" x14ac:dyDescent="0.25">
      <c r="I16" s="13">
        <f>I8+I9+I12+I13+I14+I15</f>
        <v>0</v>
      </c>
    </row>
    <row r="17" spans="1:9" x14ac:dyDescent="0.25">
      <c r="A17" s="16"/>
      <c r="B17" s="17"/>
      <c r="C17" s="16"/>
      <c r="D17" s="16"/>
      <c r="E17" s="16"/>
      <c r="F17" s="16"/>
      <c r="G17" s="16"/>
      <c r="H17" s="16"/>
      <c r="I17" s="18">
        <f>I16/24/60</f>
        <v>0</v>
      </c>
    </row>
    <row r="18" spans="1:9" x14ac:dyDescent="0.25">
      <c r="A18" s="1" t="s">
        <v>6</v>
      </c>
      <c r="B18" s="12"/>
      <c r="C18" s="1" t="s">
        <v>5</v>
      </c>
      <c r="D18" s="3">
        <f>IF(A18="","",IF(D7="",(D6+I17),(D7+I17)))</f>
        <v>0.29166666666666669</v>
      </c>
      <c r="E18" s="3"/>
      <c r="F18" s="1" t="s">
        <v>0</v>
      </c>
      <c r="G18" s="10"/>
      <c r="H18" s="4" t="s">
        <v>2</v>
      </c>
      <c r="I18" s="9">
        <v>0</v>
      </c>
    </row>
    <row r="19" spans="1:9" x14ac:dyDescent="0.25">
      <c r="C19" s="4" t="s">
        <v>8</v>
      </c>
      <c r="D19" s="15"/>
      <c r="E19" s="3"/>
      <c r="F19" s="1" t="s">
        <v>1</v>
      </c>
      <c r="G19" s="10"/>
      <c r="H19" s="4" t="s">
        <v>3</v>
      </c>
      <c r="I19" s="9">
        <v>0</v>
      </c>
    </row>
    <row r="20" spans="1:9" x14ac:dyDescent="0.25">
      <c r="D20" s="3"/>
      <c r="E20" s="3"/>
      <c r="H20" s="1" t="s">
        <v>7</v>
      </c>
      <c r="I20" s="5">
        <f>(I18*I19)/60</f>
        <v>0</v>
      </c>
    </row>
    <row r="21" spans="1:9" x14ac:dyDescent="0.25">
      <c r="H21" s="1" t="s">
        <v>18</v>
      </c>
      <c r="I21" s="10">
        <v>0</v>
      </c>
    </row>
    <row r="22" spans="1:9" x14ac:dyDescent="0.25">
      <c r="H22" s="4" t="s">
        <v>4</v>
      </c>
      <c r="I22" s="9">
        <v>0</v>
      </c>
    </row>
    <row r="23" spans="1:9" x14ac:dyDescent="0.25">
      <c r="H23" s="4" t="s">
        <v>3</v>
      </c>
      <c r="I23" s="9">
        <v>0</v>
      </c>
    </row>
    <row r="24" spans="1:9" x14ac:dyDescent="0.25">
      <c r="H24" s="1" t="s">
        <v>7</v>
      </c>
      <c r="I24" s="5">
        <f>(I22*I23)/60</f>
        <v>0</v>
      </c>
    </row>
    <row r="25" spans="1:9" x14ac:dyDescent="0.25">
      <c r="H25" s="1" t="s">
        <v>15</v>
      </c>
      <c r="I25" s="10">
        <v>0</v>
      </c>
    </row>
    <row r="26" spans="1:9" x14ac:dyDescent="0.25">
      <c r="H26" s="1" t="s">
        <v>16</v>
      </c>
      <c r="I26" s="10">
        <v>0</v>
      </c>
    </row>
    <row r="27" spans="1:9" x14ac:dyDescent="0.25">
      <c r="H27" s="1" t="s">
        <v>17</v>
      </c>
      <c r="I27" s="10">
        <v>0</v>
      </c>
    </row>
    <row r="28" spans="1:9" x14ac:dyDescent="0.25">
      <c r="I28" s="13">
        <f>I20+I21+I24+I25+I26+I27</f>
        <v>0</v>
      </c>
    </row>
    <row r="29" spans="1:9" x14ac:dyDescent="0.25">
      <c r="A29" s="16"/>
      <c r="B29" s="17"/>
      <c r="C29" s="16"/>
      <c r="D29" s="16"/>
      <c r="E29" s="16"/>
      <c r="F29" s="16"/>
      <c r="G29" s="16"/>
      <c r="H29" s="16"/>
      <c r="I29" s="18">
        <f>I28/24/60</f>
        <v>0</v>
      </c>
    </row>
    <row r="30" spans="1:9" x14ac:dyDescent="0.25">
      <c r="A30" s="1" t="s">
        <v>6</v>
      </c>
      <c r="B30" s="12"/>
      <c r="C30" s="1" t="s">
        <v>5</v>
      </c>
      <c r="D30" s="3">
        <f>IF(A30="","",IF(D19="",(D18+I29),(D19+I29)))</f>
        <v>0.29166666666666669</v>
      </c>
      <c r="E30" s="3"/>
      <c r="F30" s="1" t="s">
        <v>0</v>
      </c>
      <c r="G30" s="10"/>
      <c r="H30" s="4" t="s">
        <v>2</v>
      </c>
      <c r="I30" s="9">
        <v>0</v>
      </c>
    </row>
    <row r="31" spans="1:9" x14ac:dyDescent="0.25">
      <c r="C31" s="4" t="s">
        <v>8</v>
      </c>
      <c r="D31" s="15"/>
      <c r="E31" s="3"/>
      <c r="F31" s="1" t="s">
        <v>1</v>
      </c>
      <c r="G31" s="10"/>
      <c r="H31" s="4" t="s">
        <v>3</v>
      </c>
      <c r="I31" s="9">
        <v>0</v>
      </c>
    </row>
    <row r="32" spans="1:9" x14ac:dyDescent="0.25">
      <c r="D32" s="3"/>
      <c r="E32" s="3"/>
      <c r="H32" s="1" t="s">
        <v>7</v>
      </c>
      <c r="I32" s="5">
        <f>(I30*I31)/60</f>
        <v>0</v>
      </c>
    </row>
    <row r="33" spans="1:9" x14ac:dyDescent="0.25">
      <c r="H33" s="1" t="s">
        <v>18</v>
      </c>
      <c r="I33" s="10">
        <v>0</v>
      </c>
    </row>
    <row r="34" spans="1:9" x14ac:dyDescent="0.25">
      <c r="H34" s="4" t="s">
        <v>4</v>
      </c>
      <c r="I34" s="9">
        <v>0</v>
      </c>
    </row>
    <row r="35" spans="1:9" x14ac:dyDescent="0.25">
      <c r="H35" s="4" t="s">
        <v>3</v>
      </c>
      <c r="I35" s="9">
        <v>0</v>
      </c>
    </row>
    <row r="36" spans="1:9" x14ac:dyDescent="0.25">
      <c r="H36" s="1" t="s">
        <v>7</v>
      </c>
      <c r="I36" s="5">
        <f>(I34*I35)/60</f>
        <v>0</v>
      </c>
    </row>
    <row r="37" spans="1:9" x14ac:dyDescent="0.25">
      <c r="H37" s="1" t="s">
        <v>15</v>
      </c>
      <c r="I37" s="10">
        <v>0</v>
      </c>
    </row>
    <row r="38" spans="1:9" x14ac:dyDescent="0.25">
      <c r="H38" s="1" t="s">
        <v>16</v>
      </c>
      <c r="I38" s="10">
        <v>0</v>
      </c>
    </row>
    <row r="39" spans="1:9" x14ac:dyDescent="0.25">
      <c r="H39" s="1" t="s">
        <v>17</v>
      </c>
      <c r="I39" s="10">
        <v>0</v>
      </c>
    </row>
    <row r="40" spans="1:9" x14ac:dyDescent="0.25">
      <c r="I40" s="13">
        <f>I32+I33+I36+I37+I38+I39</f>
        <v>0</v>
      </c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18">
        <f>I40/24/60</f>
        <v>0</v>
      </c>
    </row>
    <row r="42" spans="1:9" x14ac:dyDescent="0.25">
      <c r="A42" s="1" t="s">
        <v>6</v>
      </c>
      <c r="B42" s="12"/>
      <c r="C42" s="1" t="s">
        <v>5</v>
      </c>
      <c r="D42" s="3">
        <f>IF(A42="","",IF(D31="",(D30+I41),(D31+I41)))</f>
        <v>0.29166666666666669</v>
      </c>
      <c r="E42" s="3"/>
      <c r="F42" s="1" t="s">
        <v>0</v>
      </c>
      <c r="G42" s="10"/>
      <c r="H42" s="4" t="s">
        <v>2</v>
      </c>
      <c r="I42" s="9">
        <v>0</v>
      </c>
    </row>
    <row r="43" spans="1:9" x14ac:dyDescent="0.25">
      <c r="C43" s="4" t="s">
        <v>8</v>
      </c>
      <c r="D43" s="15"/>
      <c r="E43" s="3"/>
      <c r="F43" s="1" t="s">
        <v>1</v>
      </c>
      <c r="G43" s="10"/>
      <c r="H43" s="4" t="s">
        <v>3</v>
      </c>
      <c r="I43" s="9">
        <v>0</v>
      </c>
    </row>
    <row r="44" spans="1:9" x14ac:dyDescent="0.25">
      <c r="D44" s="3"/>
      <c r="E44" s="3"/>
      <c r="H44" s="1" t="s">
        <v>7</v>
      </c>
      <c r="I44" s="5">
        <f>(I42*I43)/60</f>
        <v>0</v>
      </c>
    </row>
    <row r="45" spans="1:9" x14ac:dyDescent="0.25">
      <c r="H45" s="1" t="s">
        <v>18</v>
      </c>
      <c r="I45" s="10">
        <v>0</v>
      </c>
    </row>
    <row r="46" spans="1:9" x14ac:dyDescent="0.25">
      <c r="H46" s="4" t="s">
        <v>4</v>
      </c>
      <c r="I46" s="9">
        <v>0</v>
      </c>
    </row>
    <row r="47" spans="1:9" x14ac:dyDescent="0.25">
      <c r="H47" s="4" t="s">
        <v>3</v>
      </c>
      <c r="I47" s="9">
        <v>0</v>
      </c>
    </row>
    <row r="48" spans="1:9" x14ac:dyDescent="0.25">
      <c r="H48" s="1" t="s">
        <v>7</v>
      </c>
      <c r="I48" s="5">
        <f>(I46*I47)/60</f>
        <v>0</v>
      </c>
    </row>
    <row r="49" spans="1:9" x14ac:dyDescent="0.25">
      <c r="H49" s="1" t="s">
        <v>15</v>
      </c>
      <c r="I49" s="10">
        <v>0</v>
      </c>
    </row>
    <row r="50" spans="1:9" x14ac:dyDescent="0.25">
      <c r="H50" s="1" t="s">
        <v>16</v>
      </c>
      <c r="I50" s="10">
        <v>0</v>
      </c>
    </row>
    <row r="51" spans="1:9" x14ac:dyDescent="0.25">
      <c r="H51" s="1" t="s">
        <v>17</v>
      </c>
      <c r="I51" s="10">
        <v>0</v>
      </c>
    </row>
    <row r="52" spans="1:9" x14ac:dyDescent="0.25">
      <c r="I52" s="13">
        <f>I44+I45+I48+I49+I50+I51</f>
        <v>0</v>
      </c>
    </row>
    <row r="53" spans="1:9" x14ac:dyDescent="0.25">
      <c r="A53" s="16"/>
      <c r="B53" s="17"/>
      <c r="C53" s="16"/>
      <c r="D53" s="16"/>
      <c r="E53" s="16"/>
      <c r="F53" s="16"/>
      <c r="G53" s="16"/>
      <c r="H53" s="16"/>
      <c r="I53" s="18">
        <f>I52/24/60</f>
        <v>0</v>
      </c>
    </row>
    <row r="54" spans="1:9" x14ac:dyDescent="0.25">
      <c r="A54" s="1" t="s">
        <v>6</v>
      </c>
      <c r="B54" s="12"/>
      <c r="C54" s="1" t="s">
        <v>5</v>
      </c>
      <c r="D54" s="3">
        <f>IF(A54="","",IF(D43="",(D42+I53),(D43+I53)))</f>
        <v>0.29166666666666669</v>
      </c>
      <c r="E54" s="3"/>
      <c r="F54" s="1" t="s">
        <v>0</v>
      </c>
      <c r="G54" s="10"/>
      <c r="H54" s="4" t="s">
        <v>2</v>
      </c>
      <c r="I54" s="9">
        <v>0</v>
      </c>
    </row>
    <row r="55" spans="1:9" x14ac:dyDescent="0.25">
      <c r="C55" s="4" t="s">
        <v>8</v>
      </c>
      <c r="D55" s="15"/>
      <c r="E55" s="3"/>
      <c r="F55" s="1" t="s">
        <v>1</v>
      </c>
      <c r="G55" s="10"/>
      <c r="H55" s="4" t="s">
        <v>3</v>
      </c>
      <c r="I55" s="9">
        <v>0</v>
      </c>
    </row>
    <row r="56" spans="1:9" x14ac:dyDescent="0.25">
      <c r="D56" s="3"/>
      <c r="E56" s="3"/>
      <c r="H56" s="1" t="s">
        <v>7</v>
      </c>
      <c r="I56" s="5">
        <f>(I54*I55)/60</f>
        <v>0</v>
      </c>
    </row>
    <row r="57" spans="1:9" x14ac:dyDescent="0.25">
      <c r="H57" s="1" t="s">
        <v>18</v>
      </c>
      <c r="I57" s="10">
        <v>0</v>
      </c>
    </row>
    <row r="58" spans="1:9" x14ac:dyDescent="0.25">
      <c r="H58" s="4" t="s">
        <v>4</v>
      </c>
      <c r="I58" s="9">
        <v>0</v>
      </c>
    </row>
    <row r="59" spans="1:9" x14ac:dyDescent="0.25">
      <c r="H59" s="4" t="s">
        <v>3</v>
      </c>
      <c r="I59" s="9">
        <v>0</v>
      </c>
    </row>
    <row r="60" spans="1:9" x14ac:dyDescent="0.25">
      <c r="H60" s="1" t="s">
        <v>7</v>
      </c>
      <c r="I60" s="5">
        <f>(I58*I59)/60</f>
        <v>0</v>
      </c>
    </row>
    <row r="61" spans="1:9" x14ac:dyDescent="0.25">
      <c r="H61" s="1" t="s">
        <v>15</v>
      </c>
      <c r="I61" s="10">
        <v>0</v>
      </c>
    </row>
    <row r="62" spans="1:9" x14ac:dyDescent="0.25">
      <c r="H62" s="1" t="s">
        <v>16</v>
      </c>
      <c r="I62" s="10">
        <v>0</v>
      </c>
    </row>
    <row r="63" spans="1:9" x14ac:dyDescent="0.25">
      <c r="H63" s="1" t="s">
        <v>17</v>
      </c>
      <c r="I63" s="10">
        <v>0</v>
      </c>
    </row>
    <row r="64" spans="1:9" x14ac:dyDescent="0.25">
      <c r="I64" s="13">
        <f>I56+I57+I60+I61+I62+I63</f>
        <v>0</v>
      </c>
    </row>
    <row r="65" spans="1:9" x14ac:dyDescent="0.25">
      <c r="A65" s="16"/>
      <c r="B65" s="17"/>
      <c r="C65" s="16"/>
      <c r="D65" s="16"/>
      <c r="E65" s="16"/>
      <c r="F65" s="16"/>
      <c r="G65" s="16"/>
      <c r="H65" s="16"/>
      <c r="I65" s="18">
        <f>I64/24/60</f>
        <v>0</v>
      </c>
    </row>
    <row r="66" spans="1:9" x14ac:dyDescent="0.25">
      <c r="A66" s="1" t="s">
        <v>6</v>
      </c>
      <c r="B66" s="12"/>
      <c r="C66" s="1" t="s">
        <v>5</v>
      </c>
      <c r="D66" s="3">
        <f>IF(A66="","",IF(D55="",(D54+I65),(D55+I65)))</f>
        <v>0.29166666666666669</v>
      </c>
      <c r="E66" s="3"/>
      <c r="F66" s="1" t="s">
        <v>0</v>
      </c>
      <c r="G66" s="10"/>
      <c r="H66" s="4" t="s">
        <v>2</v>
      </c>
      <c r="I66" s="9">
        <v>0</v>
      </c>
    </row>
    <row r="67" spans="1:9" x14ac:dyDescent="0.25">
      <c r="C67" s="4" t="s">
        <v>8</v>
      </c>
      <c r="D67" s="15"/>
      <c r="E67" s="3"/>
      <c r="F67" s="1" t="s">
        <v>1</v>
      </c>
      <c r="G67" s="10"/>
      <c r="H67" s="4" t="s">
        <v>3</v>
      </c>
      <c r="I67" s="9">
        <v>0</v>
      </c>
    </row>
    <row r="68" spans="1:9" x14ac:dyDescent="0.25">
      <c r="D68" s="3"/>
      <c r="E68" s="3"/>
      <c r="H68" s="1" t="s">
        <v>7</v>
      </c>
      <c r="I68" s="5">
        <f>(I66*I67)/60</f>
        <v>0</v>
      </c>
    </row>
    <row r="69" spans="1:9" x14ac:dyDescent="0.25">
      <c r="H69" s="1" t="s">
        <v>18</v>
      </c>
      <c r="I69" s="10">
        <v>0</v>
      </c>
    </row>
    <row r="70" spans="1:9" x14ac:dyDescent="0.25">
      <c r="H70" s="4" t="s">
        <v>4</v>
      </c>
      <c r="I70" s="9">
        <v>0</v>
      </c>
    </row>
    <row r="71" spans="1:9" x14ac:dyDescent="0.25">
      <c r="H71" s="4" t="s">
        <v>3</v>
      </c>
      <c r="I71" s="9">
        <v>0</v>
      </c>
    </row>
    <row r="72" spans="1:9" x14ac:dyDescent="0.25">
      <c r="H72" s="1" t="s">
        <v>7</v>
      </c>
      <c r="I72" s="5">
        <f>(I70*I71)/60</f>
        <v>0</v>
      </c>
    </row>
    <row r="73" spans="1:9" x14ac:dyDescent="0.25">
      <c r="H73" s="1" t="s">
        <v>15</v>
      </c>
      <c r="I73" s="10">
        <v>0</v>
      </c>
    </row>
    <row r="74" spans="1:9" ht="4.5" customHeight="1" x14ac:dyDescent="0.25">
      <c r="I74" s="11"/>
    </row>
    <row r="75" spans="1:9" ht="4.5" customHeight="1" x14ac:dyDescent="0.25">
      <c r="I75" s="11"/>
    </row>
    <row r="76" spans="1:9" ht="4.5" customHeight="1" x14ac:dyDescent="0.25">
      <c r="I76" s="13">
        <f>I68+I69+I72+I73+I74+I75</f>
        <v>0</v>
      </c>
    </row>
    <row r="77" spans="1:9" x14ac:dyDescent="0.25">
      <c r="I77" s="14">
        <f>I76/24/60</f>
        <v>0</v>
      </c>
    </row>
    <row r="78" spans="1:9" x14ac:dyDescent="0.25">
      <c r="A78" s="1" t="s">
        <v>9</v>
      </c>
      <c r="C78" s="7" t="s">
        <v>10</v>
      </c>
      <c r="D78" s="8">
        <f>IF(A78="","",IF(D67="",(D66+I77),(D67+I77)))</f>
        <v>0.29166666666666669</v>
      </c>
      <c r="E78" s="3"/>
      <c r="H78" s="4"/>
      <c r="I78" s="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 t="s">
        <v>14</v>
      </c>
      <c r="B80" s="24"/>
      <c r="C80" s="24"/>
      <c r="D80" s="24"/>
      <c r="E80" s="24"/>
      <c r="F80" s="24"/>
      <c r="G80" s="24"/>
      <c r="H80" s="24"/>
      <c r="I80" s="24"/>
    </row>
    <row r="82" spans="8:9" x14ac:dyDescent="0.25">
      <c r="H82" s="4"/>
      <c r="I82" s="4"/>
    </row>
    <row r="83" spans="8:9" x14ac:dyDescent="0.25">
      <c r="H83" s="4"/>
      <c r="I83" s="4"/>
    </row>
    <row r="84" spans="8:9" x14ac:dyDescent="0.25">
      <c r="I84" s="5"/>
    </row>
    <row r="88" spans="8:9" x14ac:dyDescent="0.25">
      <c r="I88" s="5"/>
    </row>
    <row r="89" spans="8:9" x14ac:dyDescent="0.25">
      <c r="I89" s="6"/>
    </row>
  </sheetData>
  <sheetProtection sheet="1" objects="1" scenarios="1" selectLockedCells="1"/>
  <mergeCells count="5">
    <mergeCell ref="D1:I1"/>
    <mergeCell ref="D2:I2"/>
    <mergeCell ref="D3:I3"/>
    <mergeCell ref="A80:I80"/>
    <mergeCell ref="A79:I79"/>
  </mergeCells>
  <pageMargins left="0.51181102362204722" right="0.51181102362204722" top="0.39370078740157483" bottom="0.3937007874015748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Tag-1</vt:lpstr>
      <vt:lpstr>Tag-2</vt:lpstr>
      <vt:lpstr>Tag-3</vt:lpstr>
      <vt:lpstr>Tag-4</vt:lpstr>
      <vt:lpstr>Tag-5</vt:lpstr>
      <vt:lpstr>Tag-6</vt:lpstr>
      <vt:lpstr>Tag-7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</dc:creator>
  <cp:lastModifiedBy>David Stadelmann</cp:lastModifiedBy>
  <cp:lastPrinted>2017-08-20T12:39:06Z</cp:lastPrinted>
  <dcterms:created xsi:type="dcterms:W3CDTF">2016-12-05T08:33:40Z</dcterms:created>
  <dcterms:modified xsi:type="dcterms:W3CDTF">2017-08-20T12:44:13Z</dcterms:modified>
</cp:coreProperties>
</file>